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59" i="1"/>
  <c r="H33" i="1"/>
  <c r="H25" i="1"/>
  <c r="H29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<sst xmlns="http://schemas.openxmlformats.org/spreadsheetml/2006/main" count="60" uniqueCount="34">
  <si>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</si>
  <si>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</si>
  <si>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</si>
  <si>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</si>
  <si>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</si>
  <si>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</si>
  <si>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</si>
  <si>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</si>
  <si>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</si>
  <si>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</si>
  <si>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</si>
  <si>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</si>
  <si>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</si>
  <si>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</si>
  <si>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</si>
  <si>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</si>
  <si>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</si>
  <si>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</si>
  <si>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</si>
  <si>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</si>
  <si>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</si>
  <si>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</si>
  <si>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</si>
  <si>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</si>
  <si>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</si>
  <si>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</si>
  <si>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</si>
  <si>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</si>
  <si>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</si>
  <si>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</si>
  <si>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</si>
  <si>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13.02.2025 </t>
  </si>
  <si>
    <t>Primljena i neutrošena participacija od 13.02.2025</t>
  </si>
  <si>
    <t>Dana 13.02.2025.godine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</si>
</sst>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3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45701</v>
      </c>
      <c r="H12" s="12">
        <v>2440422.75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45701</v>
      </c>
      <c r="H13" s="1">
        <f>H14+H30-H38-H52</f>
        <v>1651955.2499999998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45701</v>
      </c>
      <c r="H14" s="2">
        <f>SUM(H15:H29)</f>
        <v>1339537.8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14625.16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</f>
        <v>1160781.81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-397.94-118.75+11400+3550</f>
        <v>164130.83000000002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45701</v>
      </c>
      <c r="H30" s="2">
        <f>H31+H32+H33+H34+H36+H37+H35</f>
        <v>473689.12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43022.67-43022.66+42971.11+427200</f>
        <v>470171.12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45701</v>
      </c>
      <c r="H38" s="3">
        <f>SUM(H39:H51)</f>
        <v>118300.55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66.75+6+118227.8</f>
        <v>118300.55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45701</v>
      </c>
      <c r="H52" s="3">
        <f>SUM(H53:H58)</f>
        <v>42971.12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42971.12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45701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2440422.75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2025-02-14T06:30:04Z</dcterms:modified>
  <cp:category/>
  <cp:contentStatus/>
</cp:coreProperties>
</file>